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13" i="1"/>
  <c r="F11"/>
  <c r="K11" s="1"/>
  <c r="F10"/>
  <c r="K10" s="1"/>
  <c r="K9"/>
  <c r="K8"/>
</calcChain>
</file>

<file path=xl/sharedStrings.xml><?xml version="1.0" encoding="utf-8"?>
<sst xmlns="http://schemas.openxmlformats.org/spreadsheetml/2006/main" count="33" uniqueCount="25">
  <si>
    <t xml:space="preserve">data prot. </t>
  </si>
  <si>
    <t>classe</t>
  </si>
  <si>
    <t xml:space="preserve">istituto Superiore </t>
  </si>
  <si>
    <t>distanza a/r casa/scuola</t>
  </si>
  <si>
    <t xml:space="preserve">auto </t>
  </si>
  <si>
    <t xml:space="preserve">associazione </t>
  </si>
  <si>
    <t xml:space="preserve">Costo/Km tabelle ACI </t>
  </si>
  <si>
    <t>Costo Km riconosciuto</t>
  </si>
  <si>
    <t>Calcolo contributo massimo(206 gg)</t>
  </si>
  <si>
    <t>Contributo massimo concedibile</t>
  </si>
  <si>
    <t>21243 del 26/09/2022</t>
  </si>
  <si>
    <t>quinto</t>
  </si>
  <si>
    <t xml:space="preserve">Istituto Alberghiero "Crocetti di Giulianova" </t>
  </si>
  <si>
    <t>Soccorso Amico</t>
  </si>
  <si>
    <t>21375 del 27/09/2022</t>
  </si>
  <si>
    <t>quarto</t>
  </si>
  <si>
    <t>21376 del 27/09/2022</t>
  </si>
  <si>
    <t>21374 del 27/09/2022</t>
  </si>
  <si>
    <t>terzo</t>
  </si>
  <si>
    <t xml:space="preserve">Fiat Uno </t>
  </si>
  <si>
    <t>liceo scientifico m.Curie di Giulianova</t>
  </si>
  <si>
    <t>istruttoria voucher trasporto disabili presso scuole superiori a.s. 2022/2023</t>
  </si>
  <si>
    <t>21131 del 23/09/2022</t>
  </si>
  <si>
    <t xml:space="preserve">totale </t>
  </si>
  <si>
    <t>( calcolato su 206 giorni di scuola)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</si>
</sst>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"/>
  <sheetViews>
    <sheetView tabSelected="1" topLeftCell="G1" workbookViewId="0">
      <selection activeCell="E20" sqref="E20"/>
    </sheetView>
  </sheetViews>
  <sheetFormatPr defaultRowHeight="15"/>
  <cols>
    <col min="2" max="2" width="5.28515625" customWidth="1"/>
    <col min="3" max="3" width="19.85546875" customWidth="1"/>
    <col min="5" max="5" width="39.7109375" customWidth="1"/>
    <col min="6" max="6" width="21.7109375" customWidth="1"/>
    <col min="8" max="8" width="16.140625" customWidth="1"/>
    <col min="9" max="9" width="21.7109375" customWidth="1"/>
    <col min="10" max="10" width="13.42578125" customWidth="1"/>
    <col min="11" max="11" width="36" customWidth="1"/>
    <col min="12" max="12" width="32" customWidth="1"/>
  </cols>
  <sheetData>
    <row r="2" spans="2:13" ht="18.75">
      <c r="B2" s="1" t="s">
        <v>21</v>
      </c>
      <c r="C2" s="1"/>
    </row>
    <row r="3" spans="2:13">
      <c r="B3" s="5" t="s">
        <v>24</v>
      </c>
      <c r="M3" s="2"/>
    </row>
    <row r="7" spans="2:13">
      <c r="B7" s="3"/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</row>
    <row r="8" spans="2:13">
      <c r="B8" s="3">
        <v>1</v>
      </c>
      <c r="C8" s="3" t="s">
        <v>22</v>
      </c>
      <c r="D8" s="3" t="s">
        <v>11</v>
      </c>
      <c r="E8" s="3" t="s">
        <v>20</v>
      </c>
      <c r="F8" s="3">
        <v>16</v>
      </c>
      <c r="G8" s="3"/>
      <c r="H8" s="3" t="s">
        <v>13</v>
      </c>
      <c r="I8" s="3"/>
      <c r="J8" s="3">
        <v>0.63388999999999995</v>
      </c>
      <c r="K8" s="3">
        <f>F8*J8*206</f>
        <v>2089.3014399999997</v>
      </c>
      <c r="L8" s="3">
        <v>2089.3014400000002</v>
      </c>
    </row>
    <row r="9" spans="2:13">
      <c r="B9" s="3">
        <v>2</v>
      </c>
      <c r="C9" s="3" t="s">
        <v>10</v>
      </c>
      <c r="D9" s="3" t="s">
        <v>11</v>
      </c>
      <c r="E9" s="3" t="s">
        <v>12</v>
      </c>
      <c r="F9" s="3">
        <v>22.8</v>
      </c>
      <c r="G9" s="3"/>
      <c r="H9" s="3" t="s">
        <v>13</v>
      </c>
      <c r="I9" s="3"/>
      <c r="J9" s="3">
        <v>0.63388999999999995</v>
      </c>
      <c r="K9" s="3">
        <f>F9*J9*206</f>
        <v>2977.2545519999999</v>
      </c>
      <c r="L9" s="3">
        <v>2500</v>
      </c>
    </row>
    <row r="10" spans="2:13">
      <c r="B10" s="3">
        <v>3</v>
      </c>
      <c r="C10" s="3" t="s">
        <v>14</v>
      </c>
      <c r="D10" s="3" t="s">
        <v>15</v>
      </c>
      <c r="E10" s="3" t="s">
        <v>12</v>
      </c>
      <c r="F10" s="3">
        <f>8.8*2</f>
        <v>17.600000000000001</v>
      </c>
      <c r="G10" s="3"/>
      <c r="H10" s="3" t="s">
        <v>13</v>
      </c>
      <c r="I10" s="3"/>
      <c r="J10" s="3">
        <v>0.63388999999999995</v>
      </c>
      <c r="K10" s="3">
        <f>J10*F10*206</f>
        <v>2298.2315840000001</v>
      </c>
      <c r="L10" s="3">
        <v>2298.2315840000001</v>
      </c>
    </row>
    <row r="11" spans="2:13">
      <c r="B11" s="3">
        <v>4</v>
      </c>
      <c r="C11" s="3" t="s">
        <v>16</v>
      </c>
      <c r="D11" s="3" t="s">
        <v>11</v>
      </c>
      <c r="E11" s="3" t="s">
        <v>12</v>
      </c>
      <c r="F11" s="3">
        <f>8.8*2</f>
        <v>17.600000000000001</v>
      </c>
      <c r="G11" s="3"/>
      <c r="H11" s="3" t="s">
        <v>13</v>
      </c>
      <c r="I11" s="3"/>
      <c r="J11" s="3">
        <v>0.63388999999999995</v>
      </c>
      <c r="K11" s="3">
        <f>J11*F11*206</f>
        <v>2298.2315840000001</v>
      </c>
      <c r="L11" s="3">
        <v>2298.2315840000001</v>
      </c>
    </row>
    <row r="12" spans="2:13">
      <c r="B12" s="3">
        <v>5</v>
      </c>
      <c r="C12" s="3" t="s">
        <v>17</v>
      </c>
      <c r="D12" s="3" t="s">
        <v>18</v>
      </c>
      <c r="E12" s="3" t="s">
        <v>12</v>
      </c>
      <c r="F12" s="3">
        <v>11.2</v>
      </c>
      <c r="G12" s="3" t="s">
        <v>19</v>
      </c>
      <c r="H12" s="3"/>
      <c r="I12" s="3">
        <v>0.49467</v>
      </c>
      <c r="J12" s="3">
        <v>0.49467</v>
      </c>
      <c r="K12" s="3">
        <v>994.47241599999995</v>
      </c>
      <c r="L12" s="3">
        <v>994.47241599999995</v>
      </c>
    </row>
    <row r="13" spans="2:13">
      <c r="B13" s="4"/>
      <c r="C13" s="4" t="s">
        <v>23</v>
      </c>
      <c r="D13" s="4"/>
      <c r="E13" s="4"/>
      <c r="F13" s="4"/>
      <c r="G13" s="4"/>
      <c r="H13" s="4"/>
      <c r="I13" s="4"/>
      <c r="J13" s="4"/>
      <c r="K13" s="4"/>
      <c r="L13" s="4">
        <f>SUM(L8:L12)</f>
        <v>10180.237024000002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dcterms:created xsi:type="dcterms:W3CDTF">2022-10-14T08:21:47Z</dcterms:created>
  <dcterms:modified xsi:type="dcterms:W3CDTF">2022-10-14T10:25:29Z</dcterms:modified>
</cp:coreProperties>
</file>